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240" yWindow="240" windowWidth="25360" windowHeight="18780" tabRatio="500"/>
  </bookViews>
  <sheets>
    <sheet name="Blad1" sheetId="1" r:id="rId1"/>
  </sheets>
  <externalReferences>
    <externalReference r:id="rId2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8" i="1" l="1"/>
  <c r="O9" i="1"/>
  <c r="O10" i="1"/>
</calcChain>
</file>

<file path=xl/sharedStrings.xml><?xml version="1.0" encoding="utf-8"?>
<sst xmlns="http://schemas.openxmlformats.org/spreadsheetml/2006/main" count="24" uniqueCount="24">
  <si>
    <t>Week 0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</si>
  <si>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</si>
  <si>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</si>
  <si>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</si>
  <si>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</si>
  <si>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</si>
  <si>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</si>
  <si>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</si>
  <si>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</si>
  <si>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</si>
  <si>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</si>
  <si>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</si>
  <si>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</si>
  <si>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</si>
  <si>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Monica</t>
  </si>
  <si>
    <t>Rachel</t>
  </si>
  <si>
    <t>Phoebe</t>
  </si>
  <si>
    <t>Joey</t>
  </si>
  <si>
    <t>Chandler</t>
  </si>
  <si>
    <t>Rosy</t>
  </si>
  <si>
    <t>Streefgewicht eur. Korthaar</t>
  </si>
  <si>
    <t>Streefgewicht maine coon</t>
  </si>
  <si>
    <t>Tot. Groei</t>
  </si>
  <si>
    <t>in %  vorige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</si>
</sst>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_-* #,##0_-;_-* #,##0\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9" fontId="0" fillId="0" borderId="0" xfId="2" applyFont="1"/>
    <xf numFmtId="0" fontId="0" fillId="0" borderId="0" xfId="0" applyAlignment="1">
      <alignment wrapText="1"/>
    </xf>
  </cellXfs>
  <cellStyles count="3">
    <cellStyle name="Komma" xfId="1" builtinId="3"/>
    <cellStyle name="Normaal" xfId="0" builtinId="0"/>
    <cellStyle name="Pro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Blad1!$A$13</c:f>
              <c:strCache>
                <c:ptCount val="1"/>
                <c:pt idx="0">
                  <c:v>Streefgewicht eur. Korthaar</c:v>
                </c:pt>
              </c:strCache>
            </c:strRef>
          </c:tx>
          <c:val>
            <c:numRef>
              <c:f>Blad1!$B$13:$D$13</c:f>
            </c:numRef>
          </c:val>
          <c:smooth val="0"/>
        </c:ser>
        <c:ser>
          <c:idx val="1"/>
          <c:order val="1"/>
          <c:tx>
            <c:strRef>
              <c:f>Blad1!$A$14</c:f>
              <c:strCache>
                <c:ptCount val="1"/>
                <c:pt idx="0">
                  <c:v>Streefgewicht maine coon</c:v>
                </c:pt>
              </c:strCache>
            </c:strRef>
          </c:tx>
          <c:val>
            <c:numRef>
              <c:f>Blad1!$B$14:$D$14</c:f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8156520"/>
        <c:axId val="2112651528"/>
      </c:lineChart>
      <c:catAx>
        <c:axId val="2108156520"/>
        <c:scaling>
          <c:orientation val="minMax"/>
        </c:scaling>
        <c:delete val="0"/>
        <c:axPos val="b"/>
        <c:majorTickMark val="out"/>
        <c:minorTickMark val="none"/>
        <c:tickLblPos val="nextTo"/>
        <c:crossAx val="2112651528"/>
        <c:crosses val="autoZero"/>
        <c:auto val="1"/>
        <c:lblAlgn val="ctr"/>
        <c:lblOffset val="100"/>
        <c:noMultiLvlLbl val="0"/>
      </c:catAx>
      <c:valAx>
        <c:axId val="21126515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081565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Blad1!$A$2</c:f>
              <c:strCache>
                <c:ptCount val="1"/>
                <c:pt idx="0">
                  <c:v>Monica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Blad1!$B$2:$O$2</c:f>
              <c:numCache>
                <c:formatCode>_-* #,##0_-;_-* #,##0\-;_-* "-"??_-;_-@_-</c:formatCode>
                <c:ptCount val="14"/>
                <c:pt idx="0">
                  <c:v>117.0</c:v>
                </c:pt>
                <c:pt idx="1">
                  <c:v>237.0</c:v>
                </c:pt>
                <c:pt idx="2">
                  <c:v>330.0</c:v>
                </c:pt>
                <c:pt idx="3">
                  <c:v>426.0</c:v>
                </c:pt>
                <c:pt idx="4">
                  <c:v>525.0</c:v>
                </c:pt>
                <c:pt idx="5">
                  <c:v>673.0</c:v>
                </c:pt>
                <c:pt idx="6">
                  <c:v>856.0</c:v>
                </c:pt>
                <c:pt idx="7">
                  <c:v>1100.0</c:v>
                </c:pt>
                <c:pt idx="8">
                  <c:v>1192.0</c:v>
                </c:pt>
                <c:pt idx="9">
                  <c:v>1330.0</c:v>
                </c:pt>
                <c:pt idx="10">
                  <c:v>1575.0</c:v>
                </c:pt>
                <c:pt idx="11">
                  <c:v>1725.0</c:v>
                </c:pt>
                <c:pt idx="12">
                  <c:v>1900.0</c:v>
                </c:pt>
                <c:pt idx="13">
                  <c:v>2100.0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Blad1!$A$3</c:f>
              <c:strCache>
                <c:ptCount val="1"/>
                <c:pt idx="0">
                  <c:v>Rachel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Blad1!$B$3:$O$3</c:f>
              <c:numCache>
                <c:formatCode>_-* #,##0_-;_-* #,##0\-;_-* "-"??_-;_-@_-</c:formatCode>
                <c:ptCount val="14"/>
                <c:pt idx="0">
                  <c:v>101.0</c:v>
                </c:pt>
                <c:pt idx="1">
                  <c:v>212.0</c:v>
                </c:pt>
                <c:pt idx="2">
                  <c:v>286.0</c:v>
                </c:pt>
                <c:pt idx="3">
                  <c:v>355.0</c:v>
                </c:pt>
                <c:pt idx="4">
                  <c:v>434.0</c:v>
                </c:pt>
                <c:pt idx="5">
                  <c:v>531.0</c:v>
                </c:pt>
                <c:pt idx="6">
                  <c:v>747.0</c:v>
                </c:pt>
                <c:pt idx="7">
                  <c:v>880.0</c:v>
                </c:pt>
                <c:pt idx="8">
                  <c:v>1054.0</c:v>
                </c:pt>
                <c:pt idx="9">
                  <c:v>1250.0</c:v>
                </c:pt>
                <c:pt idx="10">
                  <c:v>1340.0</c:v>
                </c:pt>
                <c:pt idx="11">
                  <c:v>1520.0</c:v>
                </c:pt>
                <c:pt idx="12">
                  <c:v>1720.0</c:v>
                </c:pt>
                <c:pt idx="13">
                  <c:v>1955.0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Blad1!$A$4</c:f>
              <c:strCache>
                <c:ptCount val="1"/>
                <c:pt idx="0">
                  <c:v>Phoebe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Blad1!$B$4:$O$4</c:f>
              <c:numCache>
                <c:formatCode>_-* #,##0_-;_-* #,##0\-;_-* "-"??_-;_-@_-</c:formatCode>
                <c:ptCount val="14"/>
                <c:pt idx="0">
                  <c:v>95.0</c:v>
                </c:pt>
                <c:pt idx="1">
                  <c:v>192.0</c:v>
                </c:pt>
                <c:pt idx="2">
                  <c:v>242.0</c:v>
                </c:pt>
                <c:pt idx="3">
                  <c:v>343.0</c:v>
                </c:pt>
                <c:pt idx="4">
                  <c:v>417.0</c:v>
                </c:pt>
                <c:pt idx="5">
                  <c:v>479.0</c:v>
                </c:pt>
                <c:pt idx="6">
                  <c:v>671.0</c:v>
                </c:pt>
                <c:pt idx="7">
                  <c:v>860.0</c:v>
                </c:pt>
                <c:pt idx="8">
                  <c:v>1005.0</c:v>
                </c:pt>
                <c:pt idx="9">
                  <c:v>1195.0</c:v>
                </c:pt>
                <c:pt idx="10">
                  <c:v>1370.0</c:v>
                </c:pt>
                <c:pt idx="11">
                  <c:v>1430.0</c:v>
                </c:pt>
                <c:pt idx="12">
                  <c:v>1650.0</c:v>
                </c:pt>
                <c:pt idx="13">
                  <c:v>1790.0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Blad1!$A$5</c:f>
              <c:strCache>
                <c:ptCount val="1"/>
                <c:pt idx="0">
                  <c:v>Joey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Blad1!$B$5:$O$5</c:f>
              <c:numCache>
                <c:formatCode>_-* #,##0_-;_-* #,##0\-;_-* "-"??_-;_-@_-</c:formatCode>
                <c:ptCount val="14"/>
                <c:pt idx="0">
                  <c:v>109.0</c:v>
                </c:pt>
                <c:pt idx="1">
                  <c:v>208.0</c:v>
                </c:pt>
                <c:pt idx="2">
                  <c:v>310.0</c:v>
                </c:pt>
                <c:pt idx="3">
                  <c:v>407.0</c:v>
                </c:pt>
                <c:pt idx="4">
                  <c:v>485.0</c:v>
                </c:pt>
                <c:pt idx="5">
                  <c:v>630.0</c:v>
                </c:pt>
                <c:pt idx="6">
                  <c:v>880.0</c:v>
                </c:pt>
                <c:pt idx="7">
                  <c:v>1075.0</c:v>
                </c:pt>
                <c:pt idx="8">
                  <c:v>1244.0</c:v>
                </c:pt>
                <c:pt idx="9">
                  <c:v>1510.0</c:v>
                </c:pt>
                <c:pt idx="10">
                  <c:v>1570.0</c:v>
                </c:pt>
                <c:pt idx="11">
                  <c:v>1905.0</c:v>
                </c:pt>
                <c:pt idx="12">
                  <c:v>2120.0</c:v>
                </c:pt>
                <c:pt idx="13">
                  <c:v>2420.0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Blad1!$A$6</c:f>
              <c:strCache>
                <c:ptCount val="1"/>
                <c:pt idx="0">
                  <c:v>Chandler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Blad1!$B$6:$O$6</c:f>
              <c:numCache>
                <c:formatCode>_-* #,##0_-;_-* #,##0\-;_-* "-"??_-;_-@_-</c:formatCode>
                <c:ptCount val="14"/>
                <c:pt idx="0">
                  <c:v>113.0</c:v>
                </c:pt>
                <c:pt idx="1">
                  <c:v>230.0</c:v>
                </c:pt>
                <c:pt idx="2">
                  <c:v>331.0</c:v>
                </c:pt>
                <c:pt idx="3">
                  <c:v>414.0</c:v>
                </c:pt>
                <c:pt idx="4">
                  <c:v>517.0</c:v>
                </c:pt>
                <c:pt idx="5">
                  <c:v>599.0</c:v>
                </c:pt>
                <c:pt idx="6">
                  <c:v>850.0</c:v>
                </c:pt>
                <c:pt idx="7">
                  <c:v>1040.0</c:v>
                </c:pt>
                <c:pt idx="8">
                  <c:v>1175.0</c:v>
                </c:pt>
                <c:pt idx="9">
                  <c:v>1320.0</c:v>
                </c:pt>
                <c:pt idx="10">
                  <c:v>1375.0</c:v>
                </c:pt>
                <c:pt idx="11">
                  <c:v>1675.0</c:v>
                </c:pt>
                <c:pt idx="12">
                  <c:v>1900.0</c:v>
                </c:pt>
                <c:pt idx="13">
                  <c:v>2075.0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Blad1!$A$7</c:f>
              <c:strCache>
                <c:ptCount val="1"/>
                <c:pt idx="0">
                  <c:v>Rosy</c:v>
                </c:pt>
              </c:strCache>
            </c:strRef>
          </c:tx>
          <c:cat>
            <c:strRef>
              <c:f>Blad1!$B$1:$O$1</c:f>
              <c:strCache>
                <c:ptCount val="14"/>
                <c:pt idx="0">
                  <c:v>Week 0</c:v>
                </c:pt>
                <c:pt idx="1">
                  <c:v>Week 1</c:v>
                </c:pt>
                <c:pt idx="2">
                  <c:v>Week 2</c:v>
                </c:pt>
                <c:pt idx="3">
                  <c:v>week 3</c:v>
                </c:pt>
                <c:pt idx="4">
                  <c:v>Week 4</c:v>
                </c:pt>
                <c:pt idx="5">
                  <c:v>Week 5</c:v>
                </c:pt>
                <c:pt idx="6">
                  <c:v>Week 6</c:v>
                </c:pt>
                <c:pt idx="7">
                  <c:v>Week 7</c:v>
                </c:pt>
                <c:pt idx="8">
                  <c:v>Week 8</c:v>
                </c:pt>
                <c:pt idx="9">
                  <c:v>Week 9</c:v>
                </c:pt>
                <c:pt idx="10">
                  <c:v>Week 10</c:v>
                </c:pt>
                <c:pt idx="11">
                  <c:v>Week 11</c:v>
                </c:pt>
                <c:pt idx="12">
                  <c:v>Week 12</c:v>
                </c:pt>
                <c:pt idx="13">
                  <c:v>Week 13</c:v>
                </c:pt>
              </c:strCache>
            </c:strRef>
          </c:cat>
          <c:val>
            <c:numRef>
              <c:f>Blad1!$B$7:$O$7</c:f>
              <c:numCache>
                <c:formatCode>_-* #,##0_-;_-* #,##0\-;_-* "-"??_-;_-@_-</c:formatCode>
                <c:ptCount val="14"/>
                <c:pt idx="0">
                  <c:v>110.0</c:v>
                </c:pt>
                <c:pt idx="1">
                  <c:v>155.0</c:v>
                </c:pt>
                <c:pt idx="2">
                  <c:v>272.0</c:v>
                </c:pt>
                <c:pt idx="3">
                  <c:v>326.0</c:v>
                </c:pt>
                <c:pt idx="4">
                  <c:v>431.0</c:v>
                </c:pt>
                <c:pt idx="5">
                  <c:v>639.0</c:v>
                </c:pt>
                <c:pt idx="6">
                  <c:v>790.0</c:v>
                </c:pt>
                <c:pt idx="7">
                  <c:v>1030.0</c:v>
                </c:pt>
                <c:pt idx="8">
                  <c:v>1167.0</c:v>
                </c:pt>
                <c:pt idx="9">
                  <c:v>1420.0</c:v>
                </c:pt>
                <c:pt idx="10">
                  <c:v>1570.0</c:v>
                </c:pt>
                <c:pt idx="11">
                  <c:v>1770.0</c:v>
                </c:pt>
                <c:pt idx="12">
                  <c:v>2035.0</c:v>
                </c:pt>
                <c:pt idx="13">
                  <c:v>2158.0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01448"/>
        <c:axId val="2131040104"/>
      </c:lineChart>
      <c:catAx>
        <c:axId val="2102601448"/>
        <c:scaling>
          <c:orientation val="minMax"/>
        </c:scaling>
        <c:delete val="0"/>
        <c:axPos val="b"/>
        <c:majorTickMark val="out"/>
        <c:minorTickMark val="none"/>
        <c:tickLblPos val="nextTo"/>
        <c:crossAx val="2131040104"/>
        <c:crosses val="autoZero"/>
        <c:auto val="1"/>
        <c:lblAlgn val="ctr"/>
        <c:lblOffset val="100"/>
        <c:noMultiLvlLbl val="0"/>
      </c:catAx>
      <c:valAx>
        <c:axId val="2131040104"/>
        <c:scaling>
          <c:orientation val="minMax"/>
        </c:scaling>
        <c:delete val="0"/>
        <c:axPos val="l"/>
        <c:majorGridlines/>
        <c:numFmt formatCode="_-* #,##0_-;_-* #,##0\-;_-* &quot;-&quot;??_-;_-@_-" sourceLinked="1"/>
        <c:majorTickMark val="out"/>
        <c:minorTickMark val="none"/>
        <c:tickLblPos val="nextTo"/>
        <c:crossAx val="2102601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711200</xdr:colOff>
      <xdr:row>20</xdr:row>
      <xdr:rowOff>88900</xdr:rowOff>
    </xdr:from>
    <xdr:to>
      <xdr:col>12</xdr:col>
      <xdr:colOff>330200</xdr:colOff>
      <xdr:row>35</xdr:row>
      <xdr:rowOff>165100</xdr:rowOff>
    </xdr:to>
    <xdr:graphicFrame macro="">
      <xdr:nvGraphicFramePr>
        <xdr:cNvPr id="4" name="Grafie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14</xdr:row>
      <xdr:rowOff>152400</xdr:rowOff>
    </xdr:from>
    <xdr:to>
      <xdr:col>15</xdr:col>
      <xdr:colOff>266700</xdr:colOff>
      <xdr:row>49</xdr:row>
      <xdr:rowOff>152400</xdr:rowOff>
    </xdr:to>
    <xdr:graphicFrame macro="">
      <xdr:nvGraphicFramePr>
        <xdr:cNvPr id="5" name="Grafiek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klaver/Documents/Valerie/Groeicurve%20kittens%208-6-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riends nest"/>
      <sheetName val="Grafiek"/>
    </sheetNames>
    <sheetDataSet>
      <sheetData sheetId="0">
        <row r="18">
          <cell r="B18" t="str">
            <v>Week 0</v>
          </cell>
          <cell r="C18" t="str">
            <v>Week 1</v>
          </cell>
          <cell r="D18" t="str">
            <v>Week 2</v>
          </cell>
          <cell r="E18" t="str">
            <v>week 3</v>
          </cell>
          <cell r="F18" t="str">
            <v>Week 4</v>
          </cell>
          <cell r="G18" t="str">
            <v>Week 5</v>
          </cell>
          <cell r="H18" t="str">
            <v>Week 6</v>
          </cell>
          <cell r="I18" t="str">
            <v>Week 7</v>
          </cell>
          <cell r="J18" t="str">
            <v>Week 8</v>
          </cell>
          <cell r="K18" t="str">
            <v>Week 9</v>
          </cell>
          <cell r="L18" t="str">
            <v>Week 10</v>
          </cell>
          <cell r="M18" t="str">
            <v>Week 11</v>
          </cell>
          <cell r="N18" t="str">
            <v>Week 12</v>
          </cell>
          <cell r="O18" t="str">
            <v>Week 13</v>
          </cell>
        </row>
        <row r="19">
          <cell r="A19" t="str">
            <v>Monica</v>
          </cell>
          <cell r="B19">
            <v>117</v>
          </cell>
          <cell r="C19">
            <v>237</v>
          </cell>
          <cell r="D19">
            <v>330</v>
          </cell>
          <cell r="E19">
            <v>426</v>
          </cell>
          <cell r="F19">
            <v>525</v>
          </cell>
          <cell r="G19">
            <v>673</v>
          </cell>
          <cell r="H19">
            <v>856</v>
          </cell>
          <cell r="I19">
            <v>1100</v>
          </cell>
          <cell r="J19">
            <v>1192</v>
          </cell>
          <cell r="K19">
            <v>1330</v>
          </cell>
          <cell r="L19">
            <v>1575</v>
          </cell>
          <cell r="M19">
            <v>1725</v>
          </cell>
          <cell r="N19">
            <v>1900</v>
          </cell>
          <cell r="O19">
            <v>2100</v>
          </cell>
        </row>
        <row r="20">
          <cell r="A20" t="str">
            <v>Rachel</v>
          </cell>
          <cell r="B20">
            <v>101</v>
          </cell>
          <cell r="C20">
            <v>212</v>
          </cell>
          <cell r="D20">
            <v>286</v>
          </cell>
          <cell r="E20">
            <v>355</v>
          </cell>
          <cell r="F20">
            <v>434</v>
          </cell>
          <cell r="G20">
            <v>531</v>
          </cell>
          <cell r="H20">
            <v>747</v>
          </cell>
          <cell r="I20">
            <v>880</v>
          </cell>
          <cell r="J20">
            <v>1054</v>
          </cell>
          <cell r="K20">
            <v>1250</v>
          </cell>
          <cell r="L20">
            <v>1340</v>
          </cell>
          <cell r="M20">
            <v>1520</v>
          </cell>
          <cell r="N20">
            <v>1720</v>
          </cell>
          <cell r="O20">
            <v>1955</v>
          </cell>
        </row>
        <row r="21">
          <cell r="A21" t="str">
            <v>Phoebe</v>
          </cell>
          <cell r="B21">
            <v>95</v>
          </cell>
          <cell r="C21">
            <v>192</v>
          </cell>
          <cell r="D21">
            <v>242</v>
          </cell>
          <cell r="E21">
            <v>343</v>
          </cell>
          <cell r="F21">
            <v>417</v>
          </cell>
          <cell r="G21">
            <v>479</v>
          </cell>
          <cell r="H21">
            <v>671</v>
          </cell>
          <cell r="I21">
            <v>860</v>
          </cell>
          <cell r="J21">
            <v>1005</v>
          </cell>
          <cell r="K21">
            <v>1195</v>
          </cell>
          <cell r="L21">
            <v>1370</v>
          </cell>
          <cell r="M21">
            <v>1430</v>
          </cell>
          <cell r="N21">
            <v>1650</v>
          </cell>
          <cell r="O21">
            <v>1790</v>
          </cell>
        </row>
        <row r="22">
          <cell r="A22" t="str">
            <v>Joey</v>
          </cell>
          <cell r="B22">
            <v>109</v>
          </cell>
          <cell r="C22">
            <v>208</v>
          </cell>
          <cell r="D22">
            <v>310</v>
          </cell>
          <cell r="E22">
            <v>407</v>
          </cell>
          <cell r="F22">
            <v>485</v>
          </cell>
          <cell r="G22">
            <v>630</v>
          </cell>
          <cell r="H22">
            <v>880</v>
          </cell>
          <cell r="I22">
            <v>1075</v>
          </cell>
          <cell r="J22">
            <v>1244</v>
          </cell>
          <cell r="K22">
            <v>1510</v>
          </cell>
          <cell r="L22">
            <v>1570</v>
          </cell>
          <cell r="M22">
            <v>1905</v>
          </cell>
          <cell r="N22">
            <v>2120</v>
          </cell>
          <cell r="O22">
            <v>2420</v>
          </cell>
        </row>
        <row r="23">
          <cell r="A23" t="str">
            <v>Chandler</v>
          </cell>
          <cell r="B23">
            <v>113</v>
          </cell>
          <cell r="C23">
            <v>230</v>
          </cell>
          <cell r="D23">
            <v>331</v>
          </cell>
          <cell r="E23">
            <v>414</v>
          </cell>
          <cell r="F23">
            <v>517</v>
          </cell>
          <cell r="G23">
            <v>599</v>
          </cell>
          <cell r="H23">
            <v>850</v>
          </cell>
          <cell r="I23">
            <v>1040</v>
          </cell>
          <cell r="J23">
            <v>1175</v>
          </cell>
          <cell r="K23">
            <v>1320</v>
          </cell>
          <cell r="L23">
            <v>1375</v>
          </cell>
          <cell r="M23">
            <v>1675</v>
          </cell>
          <cell r="N23">
            <v>1900</v>
          </cell>
          <cell r="O23">
            <v>2075</v>
          </cell>
        </row>
        <row r="24">
          <cell r="A24" t="str">
            <v>Rosy</v>
          </cell>
          <cell r="B24">
            <v>110</v>
          </cell>
          <cell r="C24">
            <v>155</v>
          </cell>
          <cell r="D24">
            <v>272</v>
          </cell>
          <cell r="E24">
            <v>326</v>
          </cell>
          <cell r="F24">
            <v>431</v>
          </cell>
          <cell r="G24">
            <v>639</v>
          </cell>
          <cell r="H24">
            <v>790</v>
          </cell>
          <cell r="I24">
            <v>1030</v>
          </cell>
          <cell r="J24">
            <v>1167</v>
          </cell>
          <cell r="K24">
            <v>1420</v>
          </cell>
          <cell r="L24">
            <v>1570</v>
          </cell>
          <cell r="M24">
            <v>1770</v>
          </cell>
          <cell r="N24">
            <v>2035</v>
          </cell>
          <cell r="O24">
            <v>2158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R27" sqref="R27"/>
    </sheetView>
  </sheetViews>
  <sheetFormatPr baseColWidth="10" defaultRowHeight="14" x14ac:dyDescent="0"/>
  <sheetData>
    <row r="1" spans="1: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>
      <c r="A2" t="s">
        <v>14</v>
      </c>
      <c r="B2" s="1">
        <v>117</v>
      </c>
      <c r="C2" s="1">
        <v>237</v>
      </c>
      <c r="D2" s="1">
        <v>330</v>
      </c>
      <c r="E2" s="1">
        <v>426</v>
      </c>
      <c r="F2" s="1">
        <v>525</v>
      </c>
      <c r="G2" s="1">
        <v>673</v>
      </c>
      <c r="H2" s="1">
        <v>856</v>
      </c>
      <c r="I2" s="1">
        <v>1100</v>
      </c>
      <c r="J2" s="1">
        <v>1192</v>
      </c>
      <c r="K2" s="1">
        <v>1330</v>
      </c>
      <c r="L2" s="1">
        <v>1575</v>
      </c>
      <c r="M2" s="1">
        <v>1725</v>
      </c>
      <c r="N2" s="1">
        <v>1900</v>
      </c>
      <c r="O2" s="1">
        <v>2100</v>
      </c>
    </row>
    <row r="3" spans="1:15">
      <c r="A3" t="s">
        <v>15</v>
      </c>
      <c r="B3" s="1">
        <v>101</v>
      </c>
      <c r="C3" s="1">
        <v>212</v>
      </c>
      <c r="D3" s="1">
        <v>286</v>
      </c>
      <c r="E3" s="1">
        <v>355</v>
      </c>
      <c r="F3" s="1">
        <v>434</v>
      </c>
      <c r="G3" s="1">
        <v>531</v>
      </c>
      <c r="H3" s="1">
        <v>747</v>
      </c>
      <c r="I3" s="1">
        <v>880</v>
      </c>
      <c r="J3" s="1">
        <v>1054</v>
      </c>
      <c r="K3" s="1">
        <v>1250</v>
      </c>
      <c r="L3" s="1">
        <v>1340</v>
      </c>
      <c r="M3" s="1">
        <v>1520</v>
      </c>
      <c r="N3" s="1">
        <v>1720</v>
      </c>
      <c r="O3" s="1">
        <v>1955</v>
      </c>
    </row>
    <row r="4" spans="1:15">
      <c r="A4" t="s">
        <v>16</v>
      </c>
      <c r="B4" s="1">
        <v>95</v>
      </c>
      <c r="C4" s="1">
        <v>192</v>
      </c>
      <c r="D4" s="1">
        <v>242</v>
      </c>
      <c r="E4" s="1">
        <v>343</v>
      </c>
      <c r="F4" s="1">
        <v>417</v>
      </c>
      <c r="G4" s="1">
        <v>479</v>
      </c>
      <c r="H4" s="1">
        <v>671</v>
      </c>
      <c r="I4" s="1">
        <v>860</v>
      </c>
      <c r="J4" s="1">
        <v>1005</v>
      </c>
      <c r="K4" s="1">
        <v>1195</v>
      </c>
      <c r="L4" s="1">
        <v>1370</v>
      </c>
      <c r="M4" s="1">
        <v>1430</v>
      </c>
      <c r="N4" s="1">
        <v>1650</v>
      </c>
      <c r="O4" s="1">
        <v>1790</v>
      </c>
    </row>
    <row r="5" spans="1:15">
      <c r="A5" t="s">
        <v>17</v>
      </c>
      <c r="B5" s="1">
        <v>109</v>
      </c>
      <c r="C5" s="1">
        <v>208</v>
      </c>
      <c r="D5" s="1">
        <v>310</v>
      </c>
      <c r="E5" s="1">
        <v>407</v>
      </c>
      <c r="F5" s="1">
        <v>485</v>
      </c>
      <c r="G5" s="1">
        <v>630</v>
      </c>
      <c r="H5" s="1">
        <v>880</v>
      </c>
      <c r="I5" s="1">
        <v>1075</v>
      </c>
      <c r="J5" s="1">
        <v>1244</v>
      </c>
      <c r="K5" s="1">
        <v>1510</v>
      </c>
      <c r="L5" s="1">
        <v>1570</v>
      </c>
      <c r="M5" s="1">
        <v>1905</v>
      </c>
      <c r="N5" s="1">
        <v>2120</v>
      </c>
      <c r="O5" s="1">
        <v>2420</v>
      </c>
    </row>
    <row r="6" spans="1:15">
      <c r="A6" t="s">
        <v>18</v>
      </c>
      <c r="B6" s="1">
        <v>113</v>
      </c>
      <c r="C6" s="1">
        <v>230</v>
      </c>
      <c r="D6" s="1">
        <v>331</v>
      </c>
      <c r="E6" s="1">
        <v>414</v>
      </c>
      <c r="F6" s="1">
        <v>517</v>
      </c>
      <c r="G6" s="1">
        <v>599</v>
      </c>
      <c r="H6" s="1">
        <v>850</v>
      </c>
      <c r="I6" s="1">
        <v>1040</v>
      </c>
      <c r="J6" s="1">
        <v>1175</v>
      </c>
      <c r="K6" s="1">
        <v>1320</v>
      </c>
      <c r="L6" s="1">
        <v>1375</v>
      </c>
      <c r="M6" s="1">
        <v>1675</v>
      </c>
      <c r="N6" s="1">
        <v>1900</v>
      </c>
      <c r="O6" s="1">
        <v>2075</v>
      </c>
    </row>
    <row r="7" spans="1:15">
      <c r="A7" t="s">
        <v>19</v>
      </c>
      <c r="B7" s="2">
        <v>110</v>
      </c>
      <c r="C7" s="2">
        <v>155</v>
      </c>
      <c r="D7" s="2">
        <v>272</v>
      </c>
      <c r="E7" s="2">
        <v>326</v>
      </c>
      <c r="F7" s="2">
        <v>431</v>
      </c>
      <c r="G7" s="2">
        <v>639</v>
      </c>
      <c r="H7" s="2">
        <v>790</v>
      </c>
      <c r="I7" s="2">
        <v>1030</v>
      </c>
      <c r="J7" s="2">
        <v>1167</v>
      </c>
      <c r="K7" s="2">
        <v>1420</v>
      </c>
      <c r="L7" s="2">
        <v>1570</v>
      </c>
      <c r="M7" s="2">
        <v>1770</v>
      </c>
      <c r="N7" s="2">
        <v>2035</v>
      </c>
      <c r="O7" s="2">
        <v>2158</v>
      </c>
    </row>
    <row r="8" spans="1:15">
      <c r="B8" s="1">
        <v>645</v>
      </c>
      <c r="C8" s="1">
        <v>1234</v>
      </c>
      <c r="D8" s="1">
        <v>1771</v>
      </c>
      <c r="E8" s="1">
        <v>2271</v>
      </c>
      <c r="F8" s="1">
        <v>2809</v>
      </c>
      <c r="G8" s="1">
        <v>3551</v>
      </c>
      <c r="H8" s="1">
        <v>4794</v>
      </c>
      <c r="I8" s="1">
        <v>5985</v>
      </c>
      <c r="J8" s="1">
        <v>6837</v>
      </c>
      <c r="K8" s="1">
        <v>8025</v>
      </c>
      <c r="L8" s="1">
        <v>8800</v>
      </c>
      <c r="M8" s="1">
        <v>10025</v>
      </c>
      <c r="N8" s="1">
        <v>11325</v>
      </c>
      <c r="O8" s="1">
        <f t="shared" ref="O8" si="0">SUM(O2:O7)</f>
        <v>12498</v>
      </c>
    </row>
    <row r="9" spans="1:15">
      <c r="A9" t="s">
        <v>22</v>
      </c>
      <c r="B9" s="1">
        <v>645</v>
      </c>
      <c r="C9" s="1">
        <v>589</v>
      </c>
      <c r="D9" s="1">
        <v>537</v>
      </c>
      <c r="E9" s="1">
        <v>500</v>
      </c>
      <c r="F9" s="1">
        <v>538</v>
      </c>
      <c r="G9" s="1">
        <v>742</v>
      </c>
      <c r="H9" s="1">
        <v>1243</v>
      </c>
      <c r="I9" s="1">
        <v>1191</v>
      </c>
      <c r="J9" s="1">
        <v>852</v>
      </c>
      <c r="K9" s="1">
        <v>1188</v>
      </c>
      <c r="L9" s="1">
        <v>775</v>
      </c>
      <c r="M9" s="1">
        <v>1225</v>
      </c>
      <c r="N9" s="1">
        <v>1300</v>
      </c>
      <c r="O9" s="1">
        <f t="shared" ref="O9" si="1">+O8-N8</f>
        <v>1173</v>
      </c>
    </row>
    <row r="10" spans="1:15">
      <c r="A10" s="3" t="s">
        <v>23</v>
      </c>
      <c r="B10" s="3"/>
      <c r="C10" s="3">
        <v>0.91317829457364341</v>
      </c>
      <c r="D10" s="3">
        <v>0.9117147707979627</v>
      </c>
      <c r="E10" s="3">
        <v>0.93109869646182497</v>
      </c>
      <c r="F10" s="3">
        <v>1.0760000000000001</v>
      </c>
      <c r="G10" s="3">
        <v>1.3791821561338291</v>
      </c>
      <c r="H10" s="3">
        <v>1.6752021563342319</v>
      </c>
      <c r="I10" s="3">
        <v>0.95816572807723255</v>
      </c>
      <c r="J10" s="3">
        <v>0.7153652392947103</v>
      </c>
      <c r="K10" s="3">
        <v>1.3943661971830985</v>
      </c>
      <c r="L10" s="3">
        <v>0.65235690235690236</v>
      </c>
      <c r="M10" s="3">
        <v>1.5806451612903225</v>
      </c>
      <c r="N10" s="3">
        <v>1.0612244897959184</v>
      </c>
      <c r="O10" s="3">
        <f t="shared" ref="O10" si="2">+O9/N9</f>
        <v>0.90230769230769226</v>
      </c>
    </row>
    <row r="13" spans="1:15" ht="42" hidden="1">
      <c r="A13" s="4" t="s">
        <v>20</v>
      </c>
      <c r="B13">
        <v>100</v>
      </c>
      <c r="C13">
        <v>205</v>
      </c>
      <c r="D13">
        <v>285</v>
      </c>
      <c r="F13">
        <v>430</v>
      </c>
      <c r="H13">
        <v>600</v>
      </c>
      <c r="J13">
        <v>810</v>
      </c>
      <c r="L13">
        <v>1050</v>
      </c>
      <c r="N13">
        <v>1200</v>
      </c>
      <c r="O13">
        <v>1300</v>
      </c>
    </row>
    <row r="14" spans="1:15" ht="42" hidden="1">
      <c r="A14" s="4" t="s">
        <v>21</v>
      </c>
      <c r="B14">
        <v>110</v>
      </c>
      <c r="C14">
        <v>225</v>
      </c>
      <c r="D14">
        <v>330</v>
      </c>
      <c r="F14">
        <v>525</v>
      </c>
      <c r="H14">
        <v>800</v>
      </c>
      <c r="J14">
        <v>1150</v>
      </c>
      <c r="L14">
        <v>1575</v>
      </c>
      <c r="N14">
        <v>1800</v>
      </c>
      <c r="O14">
        <v>2000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Huisarts P.C. Narain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Klaver</dc:creator>
  <cp:lastModifiedBy>Erik Klaver</cp:lastModifiedBy>
  <dcterms:created xsi:type="dcterms:W3CDTF">2013-09-01T11:41:45Z</dcterms:created>
  <dcterms:modified xsi:type="dcterms:W3CDTF">2013-09-08T14:03:57Z</dcterms:modified>
</cp:coreProperties>
</file>